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01\Desktop\"/>
    </mc:Choice>
  </mc:AlternateContent>
  <bookViews>
    <workbookView xWindow="0" yWindow="0" windowWidth="28800" windowHeight="12420"/>
  </bookViews>
  <sheets>
    <sheet name="Оборудование и комплектующие" sheetId="1" r:id="rId1"/>
    <sheet name="Программное обеспечение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1" i="2"/>
  <c r="F10" i="2"/>
  <c r="G10" i="1" l="1"/>
  <c r="G12" i="1"/>
</calcChain>
</file>

<file path=xl/sharedStrings.xml><?xml version="1.0" encoding="utf-8"?>
<sst xmlns="http://schemas.openxmlformats.org/spreadsheetml/2006/main" count="56" uniqueCount="47">
  <si>
    <t>Пример, имеющийся в продаже</t>
  </si>
  <si>
    <t>Л24-16</t>
  </si>
  <si>
    <t>Монитор</t>
  </si>
  <si>
    <t xml:space="preserve">Samsung S24B370H </t>
  </si>
  <si>
    <t>http://key.ru/shop/noutbuki_kompyutery_i_aksessuary/tftmonitory/monitor_23_6_samsung_s24c350bl_black</t>
  </si>
  <si>
    <t>БМ52-18</t>
  </si>
  <si>
    <t>Кол-во</t>
  </si>
  <si>
    <t>Техн. характеристики (подряд, через запятую)</t>
  </si>
  <si>
    <t>Примеры заполнения формы</t>
  </si>
  <si>
    <t xml:space="preserve">№ </t>
  </si>
  <si>
    <t>Примерная стоимость, руб.</t>
  </si>
  <si>
    <t>Аудитория, где будет использ.</t>
  </si>
  <si>
    <t>Диагональ:  24", Тип матрицы:  TFT TN , LED подсветка:  есть, Время отклика:  2 мс , Яркость:  250 кд/м2 , Контрастность:  1000:1, DC 1000000:1 , Углы обзора (горизонталь/вертикаль):  170/160 град. , Разрешение:  1920 x 1080 пикс. , Интерфейсы: , Интерфейсы:  HDMI, VGA (D-Sub) , Дополнительная информация: , Потребляемая мощность:  при работе: 30 Вт, в режиме ожидания: 0.30 Вт, в спящем режиме: 0.30 Вт , Габариты:  579x434x197 мм , Вес:  3.6 кг , Особенности:  Экономичное расходование электроэнергии, Идеальное изображение под любым углом, Динамическая контрастность MEGA DCR</t>
  </si>
  <si>
    <t>МФУ (принтер/сканер/ копир/факс)</t>
  </si>
  <si>
    <t xml:space="preserve"> Тип печати - черно-белая, Технология печати - лазерная, Размещение - настольный, Область применения - персональный, Количество страниц в месяц – не менее 8000, Принтер, Максимальный формат – A3, Максимальное разрешение для ч/б печати - 600x600 dpi, Скорость печати – не менее 22 стр/мин (ч/б А4), Время выхода первого отпечатка - не более 14 c (ч/б), Сканер, Тип сканера - планшетный/протяжный, Максимальный формат сканирования – А3, Глубина цвета – не менее 24 бит, Оттенки серого – не менее 256, Разрешение сканера – не менее 600x600 dpi, Устройство автоподачи оригиналов - двустороннее, Емкость устройства автоподачи оригиналов – не менее 110 листов, Скорость сканирования (цвет.) - не менее 4 оригиналов/мин А4, Скорость сканирования (ч/б) - не менее 18 оригиналов/мин А4, Поддержка стандартов - TWAIN, Копир, Максимальное разрешение копира (ч/б) - 600x600 dpi, Скорость копирования - не менее 22 стр/мин,  Изменение масштаба - 25-400 %, Максимальное количество копий за цикл -  999, Лотки, Подача бумаги – не менее 350 лист. (стандартная), Вывод бумаги – не менее 250 лист. (стандартный), Расходные материалы, Плотность бумаги - 60-216 г/м2, Печать на: - карточках, пленках, этикетках, глянцевой бумаге,  конвертах, матовой бумаге, Память/Процессор, Объем памяти - 128 Мб, Частота процессора – не менее 300 МГц, Факс, Максимальное разрешение факса - 400x400 dpi, Максимальная скорость передачи - 33.6 кбит/c, Интерфейсы, Интерфейсы - Ethernet  (RJ-45), USB 2.0, Шрифты и языки управления - HPBL (GDI), PCL 6 (опционально), Дополнительная информация, Поддержка ОС - Windows, Отображение информации - ЖК-панель, Габариты (ДхШхВ) – не более 573х595х581 мм,  Вес – не более 37 кг)</t>
  </si>
  <si>
    <t>Kyocera FS-6525MFP, Xerox WorkCentre 5020D/5022DN</t>
  </si>
  <si>
    <t>М11-10</t>
  </si>
  <si>
    <t>Обоснование применения (уч. процесс, адм. подразд., научн. исследования)</t>
  </si>
  <si>
    <t>Итого, руб.</t>
  </si>
  <si>
    <r>
      <t>Сведения о том, где пример, имеющийся в продаже,</t>
    </r>
    <r>
      <rPr>
        <sz val="10"/>
        <color rgb="FFC00000"/>
        <rFont val="Calibri"/>
        <family val="2"/>
        <charset val="204"/>
        <scheme val="minor"/>
      </rPr>
      <t xml:space="preserve"> реально</t>
    </r>
    <r>
      <rPr>
        <sz val="10"/>
        <color theme="1"/>
        <rFont val="Calibri"/>
        <family val="2"/>
        <charset val="204"/>
        <scheme val="minor"/>
      </rPr>
      <t xml:space="preserve"> есть в наличии (вебсайт или телефон организации, артикул примера, ссылка на пример)</t>
    </r>
  </si>
  <si>
    <t>Уч.процесс - обоснование: печать результатов выполнения лаб./практ.работ студентов в соответствии с метод.указаниями в объеме до 7000 стр.в месяц</t>
  </si>
  <si>
    <t>https://www.citilink.ru/catalog/computers_and_notebooks/monitors_and_office/mfu/714744/</t>
  </si>
  <si>
    <t>адм.подразд - обоснование: используется ежедневно в компьютере, подключенный к АИС ГУАП, требуется вывод таблиц таких-то размеров, рисунков с такой-то разрешающей способностью</t>
  </si>
  <si>
    <t>Компьютер</t>
  </si>
  <si>
    <t>ПЭВМ в составке: Системный блок (процессор Intel Core™ i5 6500 3.2GHz /оперативная память 8192Mb DDRIII 1600MHz / винчестер 500Gb  SATA-III 7200rpm 32mb / DVD±RW /блок питания ATX  450W); Монитор 24"5мc 250кд/м2 обзор 170/160,HDMI,Wide); видео - встроен.;  Клавиатура офисн.,поверхность под карбон, переключение языка 1 кнопкой (софт), USB; Мышь опт. USB</t>
  </si>
  <si>
    <t>Компьютер DELL Optiplex 7040, Intel Core i5 6500, DDR4 8Гб, 500Гб, Intel HD Graphics 530, DVD-RW, Windows 7 Professional, черный и серебристый [7040-0361]</t>
  </si>
  <si>
    <t>https://www.citilink.ru/catalog/computers_and_notebooks/computers/400678/</t>
  </si>
  <si>
    <t>уч.процесс - обоснование: используется для проведения лаб./практ.работ студентов по таким-то предметам в соответствии с метод.указаниями в объеме столько-то часов в месяц, есть соответствующее обоснование в таких=то рабочих программах</t>
  </si>
  <si>
    <t>Обоснование применения                 (уч. процесс, адм. подразд., научн. исследования)</t>
  </si>
  <si>
    <t>Наименование оборудования</t>
  </si>
  <si>
    <t>Производитель</t>
  </si>
  <si>
    <t>Полное наименование продукта с указанием редакции, языковой версии, разрядности, артикула производителя (если известен)</t>
  </si>
  <si>
    <t>Сведения о том, где пример, имеющийся в продаже, реально есть в наличии (вебсайт или телефон организации, артикул примера, ссылка на пример)</t>
  </si>
  <si>
    <t>Необходимо обосновать почему требуется именно это программное обеспечение</t>
  </si>
  <si>
    <t>Аскон</t>
  </si>
  <si>
    <t>КОМПАС-3D V15. Лицензия для преподавателя</t>
  </si>
  <si>
    <t>http://store.softline.ru/ascon/kompas-3d/</t>
  </si>
  <si>
    <t>Научн. исследования - обоснование</t>
  </si>
  <si>
    <t>Microsoft</t>
  </si>
  <si>
    <t>Office Standard 2013 Russian OLP NL AcademicEdition (021-10232)</t>
  </si>
  <si>
    <t>http://store.softline.ru/microsoft/microsoft-office-standard/</t>
  </si>
  <si>
    <t>уч.процесс - обоснование</t>
  </si>
  <si>
    <t>Adobe</t>
  </si>
  <si>
    <t>Freehand 11 AcademicEdition License International English Windows (38003264AE01A00)</t>
  </si>
  <si>
    <t>http://www.softmagazin.ru/soft/sredstva_obrabotki_grafiki/adobe_systems_graphics_products/38003264AE01A00</t>
  </si>
  <si>
    <t>адм.подразд - обоснование</t>
  </si>
  <si>
    <t>Необходимо обосновать почему именно техника такой сложности или производительности требуется (например: необходима двусторонняя печать приложений к дипломам для 5000 студентов в месяц (к-во стр. каждого приложения - 2); требуется высокая скорость печати  (30 стр/мин) для печати 5000 листов  всех приложений в течении одного дня; требуется компьютерный класс для проведения лаб./практ. занятий по таким-то предметам в объеме столько-то часов для такого-то к=ва студентов - необходимость подтверждается такими-то рабочими программами)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</si>
</sst>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4" fillId="0" borderId="0" xfId="1" applyFont="1" applyBorder="1" applyAlignment="1">
      <alignment horizontal="left" vertical="top" wrapText="1"/>
    </xf>
    <xf numFmtId="0" fontId="1" fillId="0" borderId="0" xfId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1" fillId="0" borderId="0" xfId="1" applyAlignment="1">
      <alignment vertical="top"/>
    </xf>
    <xf numFmtId="0" fontId="1" fillId="0" borderId="0" xfId="1" applyBorder="1" applyAlignment="1">
      <alignment horizontal="left" vertical="top"/>
    </xf>
    <xf numFmtId="0" fontId="7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tilink.ru/catalog/computers_and_notebooks/monitors_and_office/mfu/714744/" TargetMode="External"/><Relationship Id="rId2" Type="http://schemas.openxmlformats.org/officeDocument/2006/relationships/hyperlink" Target="https://www.citilink.ru/catalog/computers_and_notebooks/computers/400678/" TargetMode="External"/><Relationship Id="rId1" Type="http://schemas.openxmlformats.org/officeDocument/2006/relationships/hyperlink" Target="http://key.ru/shop/noutbuki_kompyutery_i_aksessuary/tftmonitory/monitor_23_6_samsung_s24c350bl_black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store.softline.ru/ascon/kompas-3d/" TargetMode="External"/><Relationship Id="rId1" Type="http://schemas.openxmlformats.org/officeDocument/2006/relationships/hyperlink" Target="http://store.softline.ru/microsoft/microsoft-office-standar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C6" sqref="C6"/>
    </sheetView>
  </sheetViews>
  <sheetFormatPr defaultRowHeight="15" x14ac:dyDescent="0.25"/>
  <cols>
    <col min="1" max="1" width="3.28515625" style="4" bestFit="1" customWidth="1"/>
    <col min="2" max="2" width="16.85546875" style="1" customWidth="1"/>
    <col min="3" max="3" width="66.7109375" style="1" customWidth="1"/>
    <col min="4" max="4" width="9.140625" style="1"/>
    <col min="5" max="5" width="21.7109375" style="1" customWidth="1"/>
    <col min="6" max="6" width="11.5703125" style="1" customWidth="1"/>
    <col min="7" max="7" width="7" style="4" customWidth="1"/>
    <col min="8" max="8" width="33.140625" style="21" customWidth="1"/>
    <col min="9" max="9" width="34.7109375" style="4" customWidth="1"/>
    <col min="10" max="10" width="16.5703125" style="4" customWidth="1"/>
  </cols>
  <sheetData>
    <row r="1" spans="1:13" s="27" customFormat="1" ht="63.75" x14ac:dyDescent="0.25">
      <c r="A1" s="3" t="s">
        <v>9</v>
      </c>
      <c r="B1" s="25" t="s">
        <v>29</v>
      </c>
      <c r="C1" s="2" t="s">
        <v>7</v>
      </c>
      <c r="D1" s="3" t="s">
        <v>6</v>
      </c>
      <c r="E1" s="2" t="s">
        <v>0</v>
      </c>
      <c r="F1" s="2" t="s">
        <v>10</v>
      </c>
      <c r="G1" s="26" t="s">
        <v>18</v>
      </c>
      <c r="H1" s="2" t="s">
        <v>19</v>
      </c>
      <c r="I1" s="2" t="s">
        <v>28</v>
      </c>
      <c r="J1" s="2" t="s">
        <v>11</v>
      </c>
    </row>
    <row r="2" spans="1:13" s="6" customFormat="1" ht="215.25" customHeight="1" x14ac:dyDescent="0.25">
      <c r="A2" s="14">
        <v>1</v>
      </c>
      <c r="B2" s="13"/>
      <c r="C2" s="13"/>
      <c r="D2" s="13"/>
      <c r="E2" s="13"/>
      <c r="F2" s="13"/>
      <c r="G2" s="14"/>
      <c r="H2" s="12"/>
      <c r="I2" s="31" t="s">
        <v>46</v>
      </c>
      <c r="J2" s="14"/>
    </row>
    <row r="3" spans="1:13" s="6" customFormat="1" x14ac:dyDescent="0.25">
      <c r="A3" s="14">
        <v>2</v>
      </c>
      <c r="B3" s="13"/>
      <c r="C3" s="13"/>
      <c r="D3" s="13"/>
      <c r="E3" s="13"/>
      <c r="F3" s="13"/>
      <c r="G3" s="14"/>
      <c r="H3" s="12"/>
      <c r="I3" s="14"/>
      <c r="J3" s="14"/>
    </row>
    <row r="4" spans="1:13" s="6" customFormat="1" x14ac:dyDescent="0.25">
      <c r="A4" s="14">
        <v>3</v>
      </c>
      <c r="B4" s="13"/>
      <c r="C4" s="13"/>
      <c r="D4" s="13"/>
      <c r="E4" s="13"/>
      <c r="F4" s="13"/>
      <c r="G4" s="14"/>
      <c r="H4" s="12"/>
      <c r="I4" s="14"/>
      <c r="J4" s="14"/>
    </row>
    <row r="5" spans="1:13" s="6" customFormat="1" x14ac:dyDescent="0.25">
      <c r="A5" s="14">
        <v>4</v>
      </c>
      <c r="B5" s="13"/>
      <c r="C5" s="13"/>
      <c r="D5" s="13"/>
      <c r="E5" s="13"/>
      <c r="F5" s="13"/>
      <c r="G5" s="14"/>
      <c r="H5" s="12"/>
      <c r="I5" s="14"/>
      <c r="J5" s="14"/>
    </row>
    <row r="6" spans="1:13" s="6" customFormat="1" x14ac:dyDescent="0.25">
      <c r="A6" s="14"/>
      <c r="B6" s="13"/>
      <c r="C6" s="13"/>
      <c r="D6" s="13"/>
      <c r="E6" s="13"/>
      <c r="F6" s="13"/>
      <c r="G6" s="14"/>
      <c r="H6" s="12"/>
      <c r="I6" s="14"/>
      <c r="J6" s="14"/>
    </row>
    <row r="7" spans="1:13" s="6" customFormat="1" x14ac:dyDescent="0.25">
      <c r="A7" s="14"/>
      <c r="B7" s="13"/>
      <c r="C7" s="13"/>
      <c r="D7" s="13"/>
      <c r="E7" s="13"/>
      <c r="F7" s="13"/>
      <c r="G7" s="14"/>
      <c r="H7" s="12"/>
      <c r="I7" s="14"/>
      <c r="J7" s="14"/>
    </row>
    <row r="8" spans="1:13" s="6" customFormat="1" x14ac:dyDescent="0.25">
      <c r="A8" s="14"/>
      <c r="B8" s="13"/>
      <c r="C8" s="13"/>
      <c r="D8" s="13"/>
      <c r="E8" s="13"/>
      <c r="F8" s="13"/>
      <c r="G8" s="14"/>
      <c r="H8" s="12"/>
      <c r="I8" s="14"/>
      <c r="J8" s="14"/>
    </row>
    <row r="9" spans="1:13" ht="30" customHeight="1" x14ac:dyDescent="0.25">
      <c r="A9" s="15" t="s">
        <v>8</v>
      </c>
      <c r="B9" s="15"/>
      <c r="C9" s="15"/>
      <c r="D9" s="15"/>
      <c r="E9" s="15"/>
      <c r="F9" s="15"/>
      <c r="G9" s="15"/>
      <c r="H9" s="18"/>
      <c r="I9" s="15"/>
      <c r="J9" s="15"/>
      <c r="K9" s="15"/>
      <c r="L9" s="15"/>
      <c r="M9" s="15"/>
    </row>
    <row r="10" spans="1:13" s="8" customFormat="1" ht="160.5" customHeight="1" x14ac:dyDescent="0.2">
      <c r="A10" s="7">
        <v>1</v>
      </c>
      <c r="B10" s="10" t="s">
        <v>23</v>
      </c>
      <c r="C10" s="9" t="s">
        <v>24</v>
      </c>
      <c r="D10" s="5">
        <v>15</v>
      </c>
      <c r="E10" s="22" t="s">
        <v>25</v>
      </c>
      <c r="F10" s="7">
        <v>58830</v>
      </c>
      <c r="G10" s="4">
        <f>F10*D10</f>
        <v>882450</v>
      </c>
      <c r="H10" s="23" t="s">
        <v>26</v>
      </c>
      <c r="I10" s="24" t="s">
        <v>27</v>
      </c>
      <c r="J10" s="5" t="s">
        <v>1</v>
      </c>
    </row>
    <row r="11" spans="1:13" s="11" customFormat="1" ht="120" customHeight="1" x14ac:dyDescent="0.25">
      <c r="A11" s="7">
        <v>2</v>
      </c>
      <c r="B11" s="10" t="s">
        <v>2</v>
      </c>
      <c r="C11" s="9" t="s">
        <v>12</v>
      </c>
      <c r="D11" s="5">
        <v>15</v>
      </c>
      <c r="E11" s="10" t="s">
        <v>3</v>
      </c>
      <c r="F11" s="10"/>
      <c r="G11" s="5">
        <v>6920</v>
      </c>
      <c r="H11" s="19" t="s">
        <v>4</v>
      </c>
      <c r="I11" s="16" t="s">
        <v>22</v>
      </c>
      <c r="J11" s="5" t="s">
        <v>5</v>
      </c>
    </row>
    <row r="12" spans="1:13" ht="312.75" customHeight="1" x14ac:dyDescent="0.25">
      <c r="A12" s="14">
        <v>3</v>
      </c>
      <c r="B12" s="12" t="s">
        <v>13</v>
      </c>
      <c r="C12" s="12" t="s">
        <v>14</v>
      </c>
      <c r="D12" s="14">
        <v>2</v>
      </c>
      <c r="E12" s="12" t="s">
        <v>15</v>
      </c>
      <c r="F12" s="14">
        <v>58150</v>
      </c>
      <c r="G12" s="4">
        <f>F12*D12</f>
        <v>116300</v>
      </c>
      <c r="H12" s="20" t="s">
        <v>21</v>
      </c>
      <c r="I12" s="16" t="s">
        <v>20</v>
      </c>
      <c r="J12" s="14" t="s">
        <v>16</v>
      </c>
    </row>
  </sheetData>
  <hyperlinks>
    <hyperlink ref="H11" r:id="rId1"/>
    <hyperlink ref="H10" r:id="rId2"/>
    <hyperlink ref="H12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D24" sqref="D24"/>
    </sheetView>
  </sheetViews>
  <sheetFormatPr defaultRowHeight="15" x14ac:dyDescent="0.25"/>
  <cols>
    <col min="1" max="1" width="3.28515625" bestFit="1" customWidth="1"/>
    <col min="2" max="2" width="16.85546875" customWidth="1"/>
    <col min="3" max="3" width="66.7109375" customWidth="1"/>
    <col min="5" max="6" width="12.28515625" customWidth="1"/>
    <col min="7" max="7" width="53.140625" customWidth="1"/>
    <col min="8" max="8" width="22.5703125" customWidth="1"/>
    <col min="9" max="9" width="13.85546875" customWidth="1"/>
  </cols>
  <sheetData>
    <row r="1" spans="1:12" ht="51" x14ac:dyDescent="0.25">
      <c r="A1" s="2" t="s">
        <v>9</v>
      </c>
      <c r="B1" s="2" t="s">
        <v>30</v>
      </c>
      <c r="C1" s="2" t="s">
        <v>31</v>
      </c>
      <c r="D1" s="2" t="s">
        <v>6</v>
      </c>
      <c r="E1" s="2" t="s">
        <v>10</v>
      </c>
      <c r="F1" s="2" t="s">
        <v>18</v>
      </c>
      <c r="G1" s="2" t="s">
        <v>32</v>
      </c>
      <c r="H1" s="2" t="s">
        <v>17</v>
      </c>
      <c r="I1" s="2" t="s">
        <v>11</v>
      </c>
    </row>
    <row r="2" spans="1:12" ht="51" x14ac:dyDescent="0.25">
      <c r="A2" s="14">
        <v>1</v>
      </c>
      <c r="B2" s="13"/>
      <c r="C2" s="13"/>
      <c r="D2" s="13"/>
      <c r="E2" s="14"/>
      <c r="F2" s="14"/>
      <c r="G2" s="13"/>
      <c r="H2" s="17" t="s">
        <v>33</v>
      </c>
      <c r="I2" s="14"/>
      <c r="J2" s="6"/>
      <c r="K2" s="6"/>
      <c r="L2" s="6"/>
    </row>
    <row r="3" spans="1:12" x14ac:dyDescent="0.25">
      <c r="A3" s="14">
        <v>2</v>
      </c>
      <c r="B3" s="13"/>
      <c r="C3" s="13"/>
      <c r="D3" s="13"/>
      <c r="E3" s="14"/>
      <c r="F3" s="14"/>
      <c r="G3" s="13"/>
      <c r="H3" s="14"/>
      <c r="I3" s="14"/>
      <c r="J3" s="6"/>
      <c r="K3" s="6"/>
      <c r="L3" s="6"/>
    </row>
    <row r="4" spans="1:12" x14ac:dyDescent="0.25">
      <c r="A4" s="14">
        <v>3</v>
      </c>
      <c r="B4" s="13"/>
      <c r="C4" s="13"/>
      <c r="D4" s="13"/>
      <c r="E4" s="14"/>
      <c r="F4" s="14"/>
      <c r="G4" s="13"/>
      <c r="H4" s="14"/>
      <c r="I4" s="14"/>
      <c r="J4" s="6"/>
      <c r="K4" s="6"/>
      <c r="L4" s="6"/>
    </row>
    <row r="5" spans="1:12" x14ac:dyDescent="0.25">
      <c r="A5" s="14">
        <v>4</v>
      </c>
      <c r="B5" s="13"/>
      <c r="C5" s="13"/>
      <c r="D5" s="13"/>
      <c r="E5" s="14"/>
      <c r="F5" s="14"/>
      <c r="G5" s="13"/>
      <c r="H5" s="14"/>
      <c r="I5" s="14"/>
      <c r="J5" s="6"/>
      <c r="K5" s="6"/>
      <c r="L5" s="6"/>
    </row>
    <row r="6" spans="1:12" x14ac:dyDescent="0.25">
      <c r="A6" s="14"/>
      <c r="B6" s="13"/>
      <c r="C6" s="13"/>
      <c r="D6" s="13"/>
      <c r="E6" s="14"/>
      <c r="F6" s="14"/>
      <c r="G6" s="13"/>
      <c r="H6" s="14"/>
      <c r="I6" s="14"/>
      <c r="J6" s="6"/>
      <c r="K6" s="6"/>
      <c r="L6" s="6"/>
    </row>
    <row r="7" spans="1:12" x14ac:dyDescent="0.25">
      <c r="A7" s="14"/>
      <c r="B7" s="13"/>
      <c r="C7" s="13"/>
      <c r="D7" s="13"/>
      <c r="E7" s="14"/>
      <c r="F7" s="14"/>
      <c r="G7" s="13"/>
      <c r="H7" s="14"/>
      <c r="I7" s="14"/>
      <c r="J7" s="6"/>
      <c r="K7" s="6"/>
      <c r="L7" s="6"/>
    </row>
    <row r="8" spans="1:12" x14ac:dyDescent="0.25">
      <c r="A8" s="14"/>
      <c r="B8" s="13"/>
      <c r="C8" s="13"/>
      <c r="D8" s="13"/>
      <c r="E8" s="14"/>
      <c r="F8" s="14"/>
      <c r="G8" s="13"/>
      <c r="H8" s="14"/>
      <c r="I8" s="14"/>
      <c r="J8" s="6"/>
      <c r="K8" s="6"/>
      <c r="L8" s="6"/>
    </row>
    <row r="9" spans="1:12" x14ac:dyDescent="0.25">
      <c r="A9" s="28" t="s">
        <v>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25.5" x14ac:dyDescent="0.25">
      <c r="A10" s="14">
        <v>1</v>
      </c>
      <c r="B10" s="12" t="s">
        <v>34</v>
      </c>
      <c r="C10" s="12" t="s">
        <v>35</v>
      </c>
      <c r="D10" s="14">
        <v>5</v>
      </c>
      <c r="E10" s="14">
        <v>3900</v>
      </c>
      <c r="F10" s="14">
        <f>D10*E10</f>
        <v>19500</v>
      </c>
      <c r="G10" s="29" t="s">
        <v>36</v>
      </c>
      <c r="H10" s="16" t="s">
        <v>37</v>
      </c>
      <c r="I10" s="14" t="s">
        <v>16</v>
      </c>
      <c r="J10" s="8"/>
      <c r="K10" s="8"/>
      <c r="L10" s="8"/>
    </row>
    <row r="11" spans="1:12" x14ac:dyDescent="0.25">
      <c r="A11" s="14">
        <v>2</v>
      </c>
      <c r="B11" s="10" t="s">
        <v>38</v>
      </c>
      <c r="C11" s="9" t="s">
        <v>39</v>
      </c>
      <c r="D11" s="5">
        <v>10</v>
      </c>
      <c r="E11" s="5">
        <v>2028</v>
      </c>
      <c r="F11" s="14">
        <f>D11*E11</f>
        <v>20280</v>
      </c>
      <c r="G11" s="29" t="s">
        <v>40</v>
      </c>
      <c r="H11" s="5" t="s">
        <v>41</v>
      </c>
      <c r="I11" s="5" t="s">
        <v>1</v>
      </c>
      <c r="J11" s="11"/>
      <c r="K11" s="11"/>
      <c r="L11" s="11"/>
    </row>
    <row r="12" spans="1:12" ht="25.5" x14ac:dyDescent="0.25">
      <c r="A12" s="14">
        <v>3</v>
      </c>
      <c r="B12" s="10" t="s">
        <v>42</v>
      </c>
      <c r="C12" s="9" t="s">
        <v>43</v>
      </c>
      <c r="D12" s="5">
        <v>5</v>
      </c>
      <c r="E12" s="5">
        <v>5155</v>
      </c>
      <c r="F12" s="14">
        <f>D12*E12</f>
        <v>25775</v>
      </c>
      <c r="G12" s="30" t="s">
        <v>44</v>
      </c>
      <c r="H12" s="5" t="s">
        <v>45</v>
      </c>
      <c r="I12" s="5" t="s">
        <v>5</v>
      </c>
    </row>
    <row r="13" spans="1:12" x14ac:dyDescent="0.25">
      <c r="A13" s="4"/>
      <c r="B13" s="1"/>
      <c r="C13" s="1"/>
      <c r="D13" s="1"/>
      <c r="E13" s="4"/>
      <c r="F13" s="4"/>
      <c r="G13" s="1"/>
      <c r="H13" s="4"/>
      <c r="I13" s="4"/>
    </row>
    <row r="14" spans="1:12" x14ac:dyDescent="0.25">
      <c r="A14" s="4"/>
      <c r="B14" s="1"/>
      <c r="C14" s="1"/>
      <c r="D14" s="1"/>
      <c r="E14" s="4"/>
      <c r="F14" s="4"/>
      <c r="G14" s="1"/>
      <c r="H14" s="4"/>
      <c r="I14" s="4"/>
    </row>
  </sheetData>
  <mergeCells count="1">
    <mergeCell ref="A9:L9"/>
  </mergeCells>
  <hyperlinks>
    <hyperlink ref="G11" r:id="rId1"/>
    <hyperlink ref="G10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Оборудование и комплектующие</vt:lpstr>
      <vt:lpstr>Программное обеспечение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2014-11-07T08:00:22Z</dcterms:created>
  <dcterms:modified xsi:type="dcterms:W3CDTF">2018-09-18T09:19:43Z</dcterms:modified>
</cp:coreProperties>
</file>